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700" tabRatio="945"/>
  </bookViews>
  <sheets>
    <sheet name="Summary" sheetId="6" r:id="rId1"/>
    <sheet name="Activity A1-A2" sheetId="13" r:id="rId2"/>
    <sheet name="Activity B1-B2" sheetId="18" r:id="rId3"/>
  </sheets>
  <calcPr calcId="152511"/>
</workbook>
</file>

<file path=xl/calcChain.xml><?xml version="1.0" encoding="utf-8"?>
<calcChain xmlns="http://schemas.openxmlformats.org/spreadsheetml/2006/main">
  <c r="H78" i="18" l="1"/>
  <c r="H74" i="18"/>
  <c r="H70" i="18"/>
  <c r="H63" i="18"/>
  <c r="H58" i="18"/>
  <c r="H50" i="18"/>
  <c r="H49" i="18"/>
  <c r="H51" i="18" s="1"/>
  <c r="H39" i="18"/>
  <c r="H35" i="18"/>
  <c r="H31" i="18"/>
  <c r="H24" i="18"/>
  <c r="H19" i="18"/>
  <c r="H11" i="18"/>
  <c r="H10" i="18"/>
  <c r="H12" i="18" s="1"/>
  <c r="H78" i="13"/>
  <c r="C13" i="6" s="1"/>
  <c r="H74" i="13"/>
  <c r="H72" i="13"/>
  <c r="H71" i="13"/>
  <c r="H70" i="13"/>
  <c r="H63" i="13"/>
  <c r="H58" i="13"/>
  <c r="H50" i="13"/>
  <c r="H49" i="13"/>
  <c r="H51" i="13" s="1"/>
  <c r="H39" i="13"/>
  <c r="H35" i="13"/>
  <c r="H31" i="13"/>
  <c r="H24" i="13"/>
  <c r="H19" i="13"/>
  <c r="H11" i="13"/>
  <c r="H10" i="13"/>
  <c r="H12" i="13" s="1"/>
  <c r="D13" i="6"/>
  <c r="D12" i="6"/>
  <c r="C12" i="6"/>
  <c r="D11" i="6"/>
  <c r="C11" i="6"/>
  <c r="D10" i="6"/>
  <c r="C10" i="6"/>
  <c r="D9" i="6"/>
  <c r="C9" i="6"/>
  <c r="H79" i="18" l="1"/>
  <c r="H81" i="18" s="1"/>
  <c r="H82" i="18" s="1"/>
  <c r="H40" i="13"/>
  <c r="H42" i="13" s="1"/>
  <c r="H43" i="13" s="1"/>
  <c r="C8" i="6"/>
  <c r="C14" i="6" s="1"/>
  <c r="H79" i="13"/>
  <c r="H81" i="13" s="1"/>
  <c r="H82" i="13"/>
  <c r="H40" i="18"/>
  <c r="H42" i="18" s="1"/>
  <c r="H43" i="18" s="1"/>
  <c r="D8" i="6"/>
  <c r="D14" i="6" s="1"/>
  <c r="D15" i="6" l="1"/>
  <c r="D16" i="6"/>
  <c r="C15" i="6"/>
  <c r="C16" i="6" s="1"/>
  <c r="C18" i="6" s="1"/>
</calcChain>
</file>

<file path=xl/sharedStrings.xml><?xml version="1.0" encoding="utf-8"?>
<sst xmlns="http://schemas.openxmlformats.org/spreadsheetml/2006/main" count="263" uniqueCount="79">
  <si>
    <t>BUDGET PROPOSAL</t>
  </si>
  <si>
    <t xml:space="preserve">Project Title : </t>
  </si>
  <si>
    <t xml:space="preserve">Implementing Agency : </t>
  </si>
  <si>
    <t>Duration / Period :</t>
  </si>
  <si>
    <t>Budget
Item</t>
  </si>
  <si>
    <t>Description</t>
  </si>
  <si>
    <t>x years</t>
  </si>
  <si>
    <t xml:space="preserve">A1. xxxxx
A2. xxxxx
</t>
  </si>
  <si>
    <t xml:space="preserve">B1. xxxx
B2. xxxx
</t>
  </si>
  <si>
    <t>A</t>
  </si>
  <si>
    <t xml:space="preserve">DIRECT COSTS: </t>
  </si>
  <si>
    <t>Personnel</t>
  </si>
  <si>
    <t>Consultancy services (Professional)</t>
  </si>
  <si>
    <t>Direct Supplies and Services</t>
  </si>
  <si>
    <t>Travel</t>
  </si>
  <si>
    <t>Equipment</t>
  </si>
  <si>
    <t>Other Direct Costs</t>
  </si>
  <si>
    <t>Sub total of Programme Cost</t>
  </si>
  <si>
    <t>B</t>
  </si>
  <si>
    <t>INDIRECT COSTS (7%  management fee)</t>
  </si>
  <si>
    <t>Total (USD)</t>
  </si>
  <si>
    <t>TOTAL BUDGET (USD)</t>
  </si>
  <si>
    <t>Note - If a cell is highlighted in red color, this means that the agreed % of that category has been overreached and it is applicable for budget items no 1, 5, and B</t>
  </si>
  <si>
    <t xml:space="preserve">Implementing Agencies : </t>
  </si>
  <si>
    <t>Project Components / Activities: Year 1 
A.1. xxxx (Activities name as per EOI section 1.4)</t>
  </si>
  <si>
    <t xml:space="preserve">Budget Line </t>
  </si>
  <si>
    <t xml:space="preserve">Description </t>
  </si>
  <si>
    <t xml:space="preserve">Unit Cost (USD) </t>
  </si>
  <si>
    <t xml:space="preserve">Quantity 1 </t>
  </si>
  <si>
    <t xml:space="preserve">Unit 1 </t>
  </si>
  <si>
    <t xml:space="preserve">Quantity 2 </t>
  </si>
  <si>
    <t xml:space="preserve">Unit 2 </t>
  </si>
  <si>
    <t xml:space="preserve">Total Cost (USD) </t>
  </si>
  <si>
    <t>A. Direct Costs</t>
  </si>
  <si>
    <t>1. Personnel</t>
  </si>
  <si>
    <t>Project Manager</t>
  </si>
  <si>
    <t>Project Coordinator</t>
  </si>
  <si>
    <t>Sub total of category 1</t>
  </si>
  <si>
    <t>2. Consultancy services</t>
  </si>
  <si>
    <t xml:space="preserve">2.1. </t>
  </si>
  <si>
    <t>Consultant/Remuneration fee</t>
  </si>
  <si>
    <t>2.2.</t>
  </si>
  <si>
    <t>Reports, communication materials etc.</t>
  </si>
  <si>
    <t xml:space="preserve">2.3. </t>
  </si>
  <si>
    <t>Airfare</t>
  </si>
  <si>
    <t xml:space="preserve">2.4. </t>
  </si>
  <si>
    <t>Ground transportation</t>
  </si>
  <si>
    <t xml:space="preserve">2.5. </t>
  </si>
  <si>
    <t>Accommodation</t>
  </si>
  <si>
    <t>Sub total of category 2</t>
  </si>
  <si>
    <t>3. Direct Supplies and Services</t>
  </si>
  <si>
    <t xml:space="preserve">3.1. </t>
  </si>
  <si>
    <t xml:space="preserve">Meeting/training Package </t>
  </si>
  <si>
    <t xml:space="preserve">3.2. </t>
  </si>
  <si>
    <t>Translation services</t>
  </si>
  <si>
    <t xml:space="preserve">3.3. </t>
  </si>
  <si>
    <t>Other expenditures under Category 3</t>
  </si>
  <si>
    <t>Sub total of category 3</t>
  </si>
  <si>
    <t xml:space="preserve">4. Travel </t>
  </si>
  <si>
    <t xml:space="preserve">4.1. </t>
  </si>
  <si>
    <t xml:space="preserve">4.2. </t>
  </si>
  <si>
    <t xml:space="preserve">4.3. </t>
  </si>
  <si>
    <t xml:space="preserve">4.4. </t>
  </si>
  <si>
    <t>Per Diem/Food</t>
  </si>
  <si>
    <t xml:space="preserve">4.5. </t>
  </si>
  <si>
    <t>Travel insurance</t>
  </si>
  <si>
    <t>Sub total of category 4</t>
  </si>
  <si>
    <t>5. Equipment (10% of the budget)</t>
  </si>
  <si>
    <t>…</t>
  </si>
  <si>
    <t>Sub total of category 5</t>
  </si>
  <si>
    <t>6. Other Direct Costs</t>
  </si>
  <si>
    <t>Sub total of category 6</t>
  </si>
  <si>
    <t>Total Direct Cost</t>
  </si>
  <si>
    <t>B. Indirect Costs</t>
  </si>
  <si>
    <t>1. Management fee (7% of the total direct cost budget)</t>
  </si>
  <si>
    <t xml:space="preserve">TOTAL </t>
  </si>
  <si>
    <t>Project Components / Activities: Year 1 
A.2. xxxx</t>
  </si>
  <si>
    <t>Project Components / Activities: Year 2 
B.1. xxxx</t>
  </si>
  <si>
    <t>Project Components / Activities: Year 2
B.2.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</si>
</sst>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4">
    <font>
      <sz val="10"/>
      <name val="Arial"/>
      <charset val="134"/>
    </font>
    <font>
      <sz val="11"/>
      <name val="Arial  "/>
      <charset val="134"/>
    </font>
    <font>
      <sz val="10"/>
      <name val="Arial  "/>
      <charset val="134"/>
    </font>
    <font>
      <b/>
      <sz val="10"/>
      <name val="Arial  "/>
      <charset val="134"/>
    </font>
    <font>
      <b/>
      <sz val="10"/>
      <name val="Arial"/>
      <charset val="134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name val="Times New Roman"/>
      <charset val="134"/>
    </font>
    <font>
      <sz val="10"/>
      <color rgb="FFFF0000"/>
      <name val="Arial  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43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left" vertical="center"/>
    </xf>
    <xf numFmtId="43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10" fontId="5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left" vertical="center"/>
    </xf>
    <xf numFmtId="43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left" vertical="center" indent="1"/>
    </xf>
    <xf numFmtId="43" fontId="6" fillId="4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left" vertical="center"/>
    </xf>
    <xf numFmtId="43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left" vertical="center"/>
    </xf>
    <xf numFmtId="43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10" fontId="6" fillId="0" borderId="5" xfId="0" applyNumberFormat="1" applyFont="1" applyBorder="1" applyAlignment="1">
      <alignment horizontal="left" vertical="center"/>
    </xf>
    <xf numFmtId="10" fontId="6" fillId="0" borderId="5" xfId="0" applyNumberFormat="1" applyFont="1" applyBorder="1" applyAlignment="1">
      <alignment horizontal="center" vertical="center"/>
    </xf>
    <xf numFmtId="43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43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43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11" fillId="5" borderId="1" xfId="0" applyNumberFormat="1" applyFont="1" applyFill="1" applyBorder="1" applyAlignment="1">
      <alignment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65" fontId="8" fillId="2" borderId="1" xfId="0" applyNumberFormat="1" applyFont="1" applyFill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165" fontId="8" fillId="7" borderId="1" xfId="0" applyNumberFormat="1" applyFont="1" applyFill="1" applyBorder="1"/>
    <xf numFmtId="9" fontId="10" fillId="0" borderId="0" xfId="2" applyFont="1"/>
    <xf numFmtId="165" fontId="0" fillId="0" borderId="0" xfId="0" applyNumberFormat="1"/>
    <xf numFmtId="165" fontId="8" fillId="7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5" fontId="11" fillId="2" borderId="1" xfId="0" applyNumberFormat="1" applyFont="1" applyFill="1" applyBorder="1"/>
    <xf numFmtId="0" fontId="12" fillId="0" borderId="0" xfId="0" applyFont="1"/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wrapText="1"/>
    </xf>
    <xf numFmtId="165" fontId="11" fillId="2" borderId="5" xfId="0" applyNumberFormat="1" applyFont="1" applyFill="1" applyBorder="1"/>
    <xf numFmtId="0" fontId="11" fillId="5" borderId="10" xfId="0" applyFont="1" applyFill="1" applyBorder="1" applyAlignment="1">
      <alignment horizontal="center"/>
    </xf>
    <xf numFmtId="0" fontId="11" fillId="5" borderId="10" xfId="0" applyFont="1" applyFill="1" applyBorder="1" applyAlignment="1">
      <alignment wrapText="1"/>
    </xf>
    <xf numFmtId="165" fontId="11" fillId="6" borderId="10" xfId="0" applyNumberFormat="1" applyFont="1" applyFill="1" applyBorder="1"/>
    <xf numFmtId="165" fontId="8" fillId="0" borderId="0" xfId="0" applyNumberFormat="1" applyFont="1"/>
    <xf numFmtId="0" fontId="11" fillId="0" borderId="0" xfId="0" applyFont="1" applyAlignment="1">
      <alignment wrapText="1"/>
    </xf>
    <xf numFmtId="165" fontId="11" fillId="0" borderId="0" xfId="0" applyNumberFormat="1" applyFont="1"/>
    <xf numFmtId="43" fontId="8" fillId="0" borderId="0" xfId="0" applyNumberFormat="1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11" fillId="5" borderId="3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0" fontId="5" fillId="2" borderId="3" xfId="0" applyNumberFormat="1" applyFont="1" applyFill="1" applyBorder="1" applyAlignment="1">
      <alignment horizontal="left" vertical="center"/>
    </xf>
    <xf numFmtId="10" fontId="5" fillId="2" borderId="4" xfId="0" applyNumberFormat="1" applyFont="1" applyFill="1" applyBorder="1" applyAlignment="1">
      <alignment horizontal="left" vertical="center"/>
    </xf>
    <xf numFmtId="10" fontId="5" fillId="2" borderId="2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8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H24"/>
  <sheetViews>
    <sheetView tabSelected="1" topLeftCell="A6" zoomScale="90" zoomScaleNormal="90" workbookViewId="0">
      <selection activeCell="D11" sqref="D11"/>
    </sheetView>
  </sheetViews>
  <sheetFormatPr defaultColWidth="8.6640625" defaultRowHeight="15.6"/>
  <cols>
    <col min="1" max="1" width="9.6640625" style="55" customWidth="1"/>
    <col min="2" max="2" width="34.21875" style="56" customWidth="1"/>
    <col min="3" max="4" width="38.21875" style="55" customWidth="1"/>
    <col min="5" max="5" width="8.6640625" style="57"/>
  </cols>
  <sheetData>
    <row r="1" spans="1:8" ht="24" customHeight="1">
      <c r="A1" s="85" t="s">
        <v>0</v>
      </c>
      <c r="B1" s="85"/>
      <c r="C1" s="85"/>
      <c r="D1" s="85"/>
    </row>
    <row r="2" spans="1:8" ht="24" customHeight="1">
      <c r="A2" s="86" t="s">
        <v>1</v>
      </c>
      <c r="B2" s="86"/>
      <c r="C2" s="86"/>
      <c r="D2" s="86"/>
      <c r="E2" s="58"/>
      <c r="F2" s="58"/>
      <c r="G2" s="58"/>
      <c r="H2" s="58"/>
    </row>
    <row r="3" spans="1:8" ht="24" customHeight="1">
      <c r="A3" s="87" t="s">
        <v>2</v>
      </c>
      <c r="B3" s="87"/>
      <c r="C3" s="87"/>
      <c r="D3" s="87"/>
      <c r="E3" s="59"/>
      <c r="F3" s="59"/>
      <c r="G3" s="59"/>
      <c r="H3" s="59"/>
    </row>
    <row r="4" spans="1:8" ht="20.25" customHeight="1">
      <c r="A4" s="88" t="s">
        <v>3</v>
      </c>
      <c r="B4" s="88"/>
      <c r="C4" s="88"/>
      <c r="D4" s="88"/>
      <c r="E4" s="60"/>
      <c r="F4" s="60"/>
      <c r="G4" s="60"/>
      <c r="H4" s="60"/>
    </row>
    <row r="5" spans="1:8" ht="20.25" customHeight="1">
      <c r="A5" s="92" t="s">
        <v>4</v>
      </c>
      <c r="B5" s="92" t="s">
        <v>5</v>
      </c>
      <c r="C5" s="89" t="s">
        <v>6</v>
      </c>
      <c r="D5" s="90"/>
    </row>
    <row r="6" spans="1:8" ht="105.75" customHeight="1">
      <c r="A6" s="93"/>
      <c r="B6" s="93"/>
      <c r="C6" s="61" t="s">
        <v>7</v>
      </c>
      <c r="D6" s="62" t="s">
        <v>8</v>
      </c>
    </row>
    <row r="7" spans="1:8" ht="18.75" customHeight="1">
      <c r="A7" s="63" t="s">
        <v>9</v>
      </c>
      <c r="B7" s="64" t="s">
        <v>10</v>
      </c>
      <c r="C7" s="65"/>
      <c r="D7" s="65"/>
    </row>
    <row r="8" spans="1:8">
      <c r="A8" s="66">
        <v>1</v>
      </c>
      <c r="B8" s="67" t="s">
        <v>11</v>
      </c>
      <c r="C8" s="68">
        <f>SUM('Activity A1-A2'!H12,'Activity A1-A2'!H51,)</f>
        <v>0</v>
      </c>
      <c r="D8" s="68">
        <f>SUM('Activity B1-B2'!H12,'Activity B1-B2'!H51,)</f>
        <v>0</v>
      </c>
      <c r="E8" s="69"/>
      <c r="F8" s="70"/>
    </row>
    <row r="9" spans="1:8" ht="16.5" customHeight="1">
      <c r="A9" s="66">
        <v>2</v>
      </c>
      <c r="B9" s="67" t="s">
        <v>12</v>
      </c>
      <c r="C9" s="68">
        <f>'Activity A1-A2'!H19+'Activity A1-A2'!H58</f>
        <v>0</v>
      </c>
      <c r="D9" s="68">
        <f>'Activity B1-B2'!I19+'Activity B1-B2'!I58</f>
        <v>0</v>
      </c>
    </row>
    <row r="10" spans="1:8">
      <c r="A10" s="66">
        <v>3</v>
      </c>
      <c r="B10" s="67" t="s">
        <v>13</v>
      </c>
      <c r="C10" s="68">
        <f>'Activity A1-A2'!H24+'Activity A1-A2'!H63</f>
        <v>0</v>
      </c>
      <c r="D10" s="68">
        <f>'Activity B1-B2'!I24+'Activity B1-B2'!I63</f>
        <v>0</v>
      </c>
    </row>
    <row r="11" spans="1:8">
      <c r="A11" s="66">
        <v>4</v>
      </c>
      <c r="B11" s="67" t="s">
        <v>14</v>
      </c>
      <c r="C11" s="68">
        <f>'Activity A1-A2'!H31+'Activity A1-A2'!H70</f>
        <v>0</v>
      </c>
      <c r="D11" s="68">
        <f>'Activity B1-B2'!I31+'Activity B1-B2'!I70</f>
        <v>0</v>
      </c>
    </row>
    <row r="12" spans="1:8">
      <c r="A12" s="66">
        <v>5</v>
      </c>
      <c r="B12" s="67" t="s">
        <v>15</v>
      </c>
      <c r="C12" s="71">
        <f>SUM('Activity A1-A2'!H35,'Activity A1-A2'!H74)</f>
        <v>0</v>
      </c>
      <c r="D12" s="71">
        <f>SUM('Activity B1-B2'!H35,'Activity B1-B2'!H74)</f>
        <v>0</v>
      </c>
    </row>
    <row r="13" spans="1:8">
      <c r="A13" s="66">
        <v>6</v>
      </c>
      <c r="B13" s="67" t="s">
        <v>16</v>
      </c>
      <c r="C13" s="68">
        <f>'Activity A1-A2'!H39+'Activity A1-A2'!H78</f>
        <v>0</v>
      </c>
      <c r="D13" s="68">
        <f>'Activity B1-B2'!H39+'Activity B1-B2'!H78</f>
        <v>0</v>
      </c>
    </row>
    <row r="14" spans="1:8" s="54" customFormat="1">
      <c r="A14" s="72"/>
      <c r="B14" s="64" t="s">
        <v>17</v>
      </c>
      <c r="C14" s="73">
        <f>SUM(C8:C13)</f>
        <v>0</v>
      </c>
      <c r="D14" s="73">
        <f>SUM(D8:D13)</f>
        <v>0</v>
      </c>
      <c r="E14" s="74"/>
    </row>
    <row r="15" spans="1:8" s="54" customFormat="1" ht="31.2">
      <c r="A15" s="75" t="s">
        <v>18</v>
      </c>
      <c r="B15" s="76" t="s">
        <v>19</v>
      </c>
      <c r="C15" s="77">
        <f>C14*0.07</f>
        <v>0</v>
      </c>
      <c r="D15" s="77">
        <f>D14*0.07</f>
        <v>0</v>
      </c>
      <c r="E15" s="74"/>
    </row>
    <row r="16" spans="1:8" s="54" customFormat="1">
      <c r="A16" s="78"/>
      <c r="B16" s="79" t="s">
        <v>20</v>
      </c>
      <c r="C16" s="80">
        <f>SUM(C14:C15)</f>
        <v>0</v>
      </c>
      <c r="D16" s="80">
        <f>D14+D15</f>
        <v>0</v>
      </c>
      <c r="E16" s="74"/>
    </row>
    <row r="18" spans="1:4">
      <c r="A18" s="81"/>
      <c r="B18" s="82" t="s">
        <v>21</v>
      </c>
      <c r="C18" s="83">
        <f>C16+D16</f>
        <v>0</v>
      </c>
      <c r="D18" s="84"/>
    </row>
    <row r="19" spans="1:4">
      <c r="C19" s="81"/>
      <c r="D19" s="81"/>
    </row>
    <row r="20" spans="1:4" ht="48.45" customHeight="1">
      <c r="B20" s="91" t="s">
        <v>22</v>
      </c>
      <c r="C20" s="91"/>
      <c r="D20" s="91"/>
    </row>
    <row r="24" spans="1:4">
      <c r="C24" s="84"/>
    </row>
  </sheetData>
  <mergeCells count="8">
    <mergeCell ref="B20:D20"/>
    <mergeCell ref="A5:A6"/>
    <mergeCell ref="B5:B6"/>
    <mergeCell ref="A1:D1"/>
    <mergeCell ref="A2:D2"/>
    <mergeCell ref="A3:D3"/>
    <mergeCell ref="A4:D4"/>
    <mergeCell ref="C5:D5"/>
  </mergeCells>
  <conditionalFormatting sqref="C8">
    <cfRule type="expression" dxfId="7" priority="9">
      <formula>($C$8/$C$16)&gt;25%</formula>
    </cfRule>
  </conditionalFormatting>
  <conditionalFormatting sqref="D8">
    <cfRule type="expression" dxfId="6" priority="4">
      <formula>($D$8/$D$16)&gt;25%</formula>
    </cfRule>
  </conditionalFormatting>
  <conditionalFormatting sqref="C12">
    <cfRule type="expression" dxfId="5" priority="7">
      <formula>($C$12/$C$16)&gt;10%</formula>
    </cfRule>
  </conditionalFormatting>
  <conditionalFormatting sqref="D12">
    <cfRule type="expression" dxfId="4" priority="3">
      <formula>($D$12/$D$16)&gt;10%</formula>
    </cfRule>
  </conditionalFormatting>
  <conditionalFormatting sqref="C15">
    <cfRule type="expression" dxfId="3" priority="5">
      <formula>$C$15&gt;($C$14*0.07)</formula>
    </cfRule>
    <cfRule type="expression" dxfId="2" priority="6">
      <formula>$C$15=($C$14*0.07)</formula>
    </cfRule>
  </conditionalFormatting>
  <conditionalFormatting sqref="D15">
    <cfRule type="expression" dxfId="1" priority="1">
      <formula>$D$15&gt;($D$14*0.07)</formula>
    </cfRule>
    <cfRule type="expression" dxfId="0" priority="2">
      <formula>$D$15=($D$14*0.07)</formula>
    </cfRule>
  </conditionalFormatting>
  <pageMargins left="0.78700000000000003" right="0.78700000000000003" top="0.98399999999999999" bottom="0.98399999999999999" header="0.5" footer="0.5"/>
  <pageSetup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82" zoomScale="90" zoomScaleNormal="90" workbookViewId="0">
      <selection activeCell="A6" sqref="A6:H6"/>
    </sheetView>
  </sheetViews>
  <sheetFormatPr defaultColWidth="8.6640625" defaultRowHeight="12"/>
  <cols>
    <col min="1" max="1" width="21.77734375" style="4" customWidth="1"/>
    <col min="2" max="2" width="60" style="3" customWidth="1"/>
    <col min="3" max="3" width="10.21875" style="4" customWidth="1"/>
    <col min="4" max="4" width="10.44140625" style="5" customWidth="1"/>
    <col min="5" max="5" width="12.5546875" style="4" customWidth="1"/>
    <col min="6" max="6" width="9.44140625" style="5" customWidth="1"/>
    <col min="7" max="7" width="13.44140625" style="4" customWidth="1"/>
    <col min="8" max="8" width="11" style="6" customWidth="1"/>
    <col min="9" max="16384" width="8.6640625" style="4"/>
  </cols>
  <sheetData>
    <row r="1" spans="1:10" ht="23.25" customHeight="1">
      <c r="A1" s="94" t="s">
        <v>0</v>
      </c>
      <c r="B1" s="94"/>
      <c r="C1" s="94"/>
      <c r="D1" s="94"/>
      <c r="E1" s="94"/>
      <c r="F1" s="94"/>
      <c r="G1" s="94"/>
      <c r="H1" s="94"/>
    </row>
    <row r="2" spans="1:10" s="1" customFormat="1" ht="17.25" customHeight="1">
      <c r="A2" s="86" t="s">
        <v>1</v>
      </c>
      <c r="B2" s="86"/>
      <c r="C2" s="86"/>
      <c r="D2" s="86"/>
      <c r="E2" s="86"/>
      <c r="F2" s="86"/>
      <c r="G2" s="86"/>
      <c r="H2" s="86"/>
    </row>
    <row r="3" spans="1:10" s="51" customFormat="1" ht="18" customHeight="1">
      <c r="A3" s="95" t="s">
        <v>23</v>
      </c>
      <c r="B3" s="95"/>
      <c r="C3" s="95"/>
      <c r="D3" s="95"/>
      <c r="E3" s="95"/>
      <c r="F3" s="95"/>
      <c r="G3" s="95"/>
      <c r="H3" s="95"/>
    </row>
    <row r="4" spans="1:10">
      <c r="A4" s="96" t="s">
        <v>3</v>
      </c>
      <c r="B4" s="96"/>
      <c r="C4" s="96"/>
      <c r="D4" s="96"/>
      <c r="E4" s="96"/>
      <c r="F4" s="96"/>
      <c r="G4" s="96"/>
      <c r="H4" s="96"/>
    </row>
    <row r="5" spans="1:10">
      <c r="A5" s="8"/>
      <c r="B5" s="8"/>
      <c r="C5" s="8"/>
      <c r="D5" s="7"/>
      <c r="E5" s="8"/>
      <c r="F5" s="7"/>
      <c r="G5" s="8"/>
      <c r="H5" s="9"/>
    </row>
    <row r="6" spans="1:10" ht="36.6" customHeight="1">
      <c r="A6" s="97" t="s">
        <v>24</v>
      </c>
      <c r="B6" s="98"/>
      <c r="C6" s="98"/>
      <c r="D6" s="98"/>
      <c r="E6" s="98"/>
      <c r="F6" s="98"/>
      <c r="G6" s="98"/>
      <c r="H6" s="98"/>
    </row>
    <row r="7" spans="1:10" ht="26.25" customHeight="1">
      <c r="A7" s="10" t="s">
        <v>25</v>
      </c>
      <c r="B7" s="11" t="s">
        <v>26</v>
      </c>
      <c r="C7" s="12" t="s">
        <v>27</v>
      </c>
      <c r="D7" s="13" t="s">
        <v>28</v>
      </c>
      <c r="E7" s="14" t="s">
        <v>29</v>
      </c>
      <c r="F7" s="13" t="s">
        <v>30</v>
      </c>
      <c r="G7" s="14" t="s">
        <v>31</v>
      </c>
      <c r="H7" s="12" t="s">
        <v>32</v>
      </c>
      <c r="J7" s="52"/>
    </row>
    <row r="8" spans="1:10" ht="13.8">
      <c r="A8" s="99" t="s">
        <v>33</v>
      </c>
      <c r="B8" s="100"/>
      <c r="C8" s="100"/>
      <c r="D8" s="100"/>
      <c r="E8" s="100"/>
      <c r="F8" s="100"/>
      <c r="G8" s="100"/>
      <c r="H8" s="101"/>
    </row>
    <row r="9" spans="1:10" ht="13.8">
      <c r="A9" s="15" t="s">
        <v>34</v>
      </c>
      <c r="B9" s="16"/>
      <c r="C9" s="17"/>
      <c r="D9" s="18"/>
      <c r="E9" s="19"/>
      <c r="F9" s="18"/>
      <c r="G9" s="19"/>
      <c r="H9" s="17"/>
    </row>
    <row r="10" spans="1:10" ht="13.8">
      <c r="A10" s="20">
        <v>1.1000000000000001</v>
      </c>
      <c r="B10" s="16" t="s">
        <v>35</v>
      </c>
      <c r="C10" s="17"/>
      <c r="D10" s="18"/>
      <c r="E10" s="19"/>
      <c r="F10" s="18"/>
      <c r="G10" s="19"/>
      <c r="H10" s="17">
        <f>C10*D10*F10</f>
        <v>0</v>
      </c>
    </row>
    <row r="11" spans="1:10" ht="15" customHeight="1">
      <c r="A11" s="20">
        <v>1.2</v>
      </c>
      <c r="B11" s="16" t="s">
        <v>36</v>
      </c>
      <c r="C11" s="17"/>
      <c r="D11" s="18"/>
      <c r="E11" s="19"/>
      <c r="F11" s="18"/>
      <c r="G11" s="19"/>
      <c r="H11" s="17">
        <f>C11*D11*F11</f>
        <v>0</v>
      </c>
    </row>
    <row r="12" spans="1:10" ht="16.5" customHeight="1">
      <c r="A12" s="21" t="s">
        <v>37</v>
      </c>
      <c r="B12" s="22"/>
      <c r="C12" s="23"/>
      <c r="D12" s="24"/>
      <c r="E12" s="25"/>
      <c r="F12" s="24"/>
      <c r="G12" s="25"/>
      <c r="H12" s="23">
        <f>SUM(H10:H11)</f>
        <v>0</v>
      </c>
    </row>
    <row r="13" spans="1:10" ht="18.75" customHeight="1">
      <c r="A13" s="15" t="s">
        <v>38</v>
      </c>
      <c r="B13" s="16"/>
      <c r="C13" s="26"/>
      <c r="D13" s="18"/>
      <c r="E13" s="19"/>
      <c r="F13" s="18"/>
      <c r="G13" s="19"/>
      <c r="H13" s="26"/>
    </row>
    <row r="14" spans="1:10" ht="16.5" customHeight="1">
      <c r="A14" s="27" t="s">
        <v>39</v>
      </c>
      <c r="B14" s="16" t="s">
        <v>40</v>
      </c>
      <c r="C14" s="26"/>
      <c r="D14" s="18"/>
      <c r="E14" s="19"/>
      <c r="F14" s="18"/>
      <c r="G14" s="19"/>
      <c r="H14" s="26"/>
    </row>
    <row r="15" spans="1:10" ht="16.5" customHeight="1">
      <c r="A15" s="27" t="s">
        <v>41</v>
      </c>
      <c r="B15" s="16" t="s">
        <v>42</v>
      </c>
      <c r="C15" s="26"/>
      <c r="D15" s="18"/>
      <c r="E15" s="19"/>
      <c r="F15" s="18"/>
      <c r="G15" s="19"/>
      <c r="H15" s="26"/>
    </row>
    <row r="16" spans="1:10" ht="16.5" customHeight="1">
      <c r="A16" s="27" t="s">
        <v>43</v>
      </c>
      <c r="B16" s="16" t="s">
        <v>44</v>
      </c>
      <c r="C16" s="26"/>
      <c r="D16" s="18"/>
      <c r="E16" s="19"/>
      <c r="F16" s="18"/>
      <c r="G16" s="19"/>
      <c r="H16" s="26"/>
    </row>
    <row r="17" spans="1:10" ht="16.5" customHeight="1">
      <c r="A17" s="27" t="s">
        <v>45</v>
      </c>
      <c r="B17" s="16" t="s">
        <v>46</v>
      </c>
      <c r="C17" s="26"/>
      <c r="D17" s="18"/>
      <c r="E17" s="19"/>
      <c r="F17" s="18"/>
      <c r="G17" s="19"/>
      <c r="H17" s="26"/>
    </row>
    <row r="18" spans="1:10" ht="13.8">
      <c r="A18" s="27" t="s">
        <v>47</v>
      </c>
      <c r="B18" s="16" t="s">
        <v>48</v>
      </c>
      <c r="C18" s="26"/>
      <c r="D18" s="18"/>
      <c r="E18" s="19"/>
      <c r="F18" s="18"/>
      <c r="G18" s="19"/>
      <c r="H18" s="26"/>
    </row>
    <row r="19" spans="1:10" ht="16.5" customHeight="1">
      <c r="A19" s="21" t="s">
        <v>49</v>
      </c>
      <c r="B19" s="22"/>
      <c r="C19" s="28"/>
      <c r="D19" s="24"/>
      <c r="E19" s="25"/>
      <c r="F19" s="24"/>
      <c r="G19" s="25"/>
      <c r="H19" s="28">
        <f>SUM(H14:H18)</f>
        <v>0</v>
      </c>
    </row>
    <row r="20" spans="1:10" ht="30.75" customHeight="1">
      <c r="A20" s="15" t="s">
        <v>50</v>
      </c>
      <c r="B20" s="16"/>
      <c r="C20" s="26"/>
      <c r="D20" s="18"/>
      <c r="E20" s="19"/>
      <c r="F20" s="18"/>
      <c r="G20" s="19"/>
      <c r="H20" s="26"/>
    </row>
    <row r="21" spans="1:10" ht="16.5" customHeight="1">
      <c r="A21" s="27" t="s">
        <v>51</v>
      </c>
      <c r="B21" s="16" t="s">
        <v>52</v>
      </c>
      <c r="C21" s="26"/>
      <c r="D21" s="18"/>
      <c r="E21" s="19"/>
      <c r="F21" s="18"/>
      <c r="G21" s="19"/>
      <c r="H21" s="29"/>
    </row>
    <row r="22" spans="1:10" ht="16.5" customHeight="1">
      <c r="A22" s="27" t="s">
        <v>53</v>
      </c>
      <c r="B22" s="16" t="s">
        <v>54</v>
      </c>
      <c r="C22" s="26"/>
      <c r="D22" s="18"/>
      <c r="E22" s="19"/>
      <c r="F22" s="18"/>
      <c r="G22" s="19"/>
      <c r="H22" s="29"/>
    </row>
    <row r="23" spans="1:10" ht="16.5" customHeight="1">
      <c r="A23" s="27" t="s">
        <v>55</v>
      </c>
      <c r="B23" s="16" t="s">
        <v>56</v>
      </c>
      <c r="C23" s="26"/>
      <c r="D23" s="18"/>
      <c r="E23" s="19"/>
      <c r="F23" s="18"/>
      <c r="G23" s="19"/>
      <c r="H23" s="29"/>
    </row>
    <row r="24" spans="1:10" ht="16.5" customHeight="1">
      <c r="A24" s="21" t="s">
        <v>57</v>
      </c>
      <c r="B24" s="22"/>
      <c r="C24" s="23"/>
      <c r="D24" s="24"/>
      <c r="E24" s="25"/>
      <c r="F24" s="24"/>
      <c r="G24" s="25"/>
      <c r="H24" s="30">
        <f>SUM(H21:H23)</f>
        <v>0</v>
      </c>
    </row>
    <row r="25" spans="1:10" ht="16.5" customHeight="1">
      <c r="A25" s="16" t="s">
        <v>58</v>
      </c>
      <c r="B25" s="16"/>
      <c r="C25" s="17"/>
      <c r="D25" s="18"/>
      <c r="E25" s="19"/>
      <c r="F25" s="18"/>
      <c r="G25" s="19"/>
      <c r="H25" s="31"/>
    </row>
    <row r="26" spans="1:10" ht="13.2" customHeight="1">
      <c r="A26" s="27" t="s">
        <v>59</v>
      </c>
      <c r="B26" s="16" t="s">
        <v>44</v>
      </c>
      <c r="C26" s="17"/>
      <c r="D26" s="18"/>
      <c r="E26" s="19"/>
      <c r="F26" s="18"/>
      <c r="G26" s="19"/>
      <c r="H26" s="31"/>
    </row>
    <row r="27" spans="1:10" ht="13.8">
      <c r="A27" s="27" t="s">
        <v>60</v>
      </c>
      <c r="B27" s="16" t="s">
        <v>46</v>
      </c>
      <c r="C27" s="17"/>
      <c r="D27" s="18"/>
      <c r="E27" s="19"/>
      <c r="F27" s="18"/>
      <c r="G27" s="19"/>
      <c r="H27" s="31"/>
      <c r="J27" s="53"/>
    </row>
    <row r="28" spans="1:10" ht="18" customHeight="1">
      <c r="A28" s="27" t="s">
        <v>61</v>
      </c>
      <c r="B28" s="16" t="s">
        <v>48</v>
      </c>
      <c r="C28" s="17"/>
      <c r="D28" s="18"/>
      <c r="E28" s="19"/>
      <c r="F28" s="18"/>
      <c r="G28" s="19"/>
      <c r="H28" s="31"/>
    </row>
    <row r="29" spans="1:10" ht="15.75" customHeight="1">
      <c r="A29" s="27" t="s">
        <v>62</v>
      </c>
      <c r="B29" s="16" t="s">
        <v>63</v>
      </c>
      <c r="C29" s="17"/>
      <c r="D29" s="18"/>
      <c r="E29" s="19"/>
      <c r="F29" s="18"/>
      <c r="G29" s="19"/>
      <c r="H29" s="31"/>
    </row>
    <row r="30" spans="1:10" ht="16.5" customHeight="1">
      <c r="A30" s="27" t="s">
        <v>64</v>
      </c>
      <c r="B30" s="16" t="s">
        <v>65</v>
      </c>
      <c r="C30" s="17"/>
      <c r="D30" s="18"/>
      <c r="E30" s="19"/>
      <c r="F30" s="18"/>
      <c r="G30" s="19"/>
      <c r="H30" s="31"/>
    </row>
    <row r="31" spans="1:10" ht="26.25" customHeight="1">
      <c r="A31" s="21" t="s">
        <v>66</v>
      </c>
      <c r="B31" s="32"/>
      <c r="C31" s="33"/>
      <c r="D31" s="34"/>
      <c r="E31" s="21"/>
      <c r="F31" s="34"/>
      <c r="G31" s="21"/>
      <c r="H31" s="30">
        <f>SUM(H26:H30)</f>
        <v>0</v>
      </c>
    </row>
    <row r="32" spans="1:10" ht="27.6">
      <c r="A32" s="15" t="s">
        <v>67</v>
      </c>
      <c r="B32" s="16"/>
      <c r="C32" s="17"/>
      <c r="D32" s="18"/>
      <c r="E32" s="19"/>
      <c r="F32" s="18"/>
      <c r="G32" s="19"/>
      <c r="H32" s="31"/>
    </row>
    <row r="33" spans="1:10" ht="13.8">
      <c r="A33" s="15" t="s">
        <v>68</v>
      </c>
      <c r="B33" s="16"/>
      <c r="C33" s="17"/>
      <c r="D33" s="18"/>
      <c r="E33" s="19"/>
      <c r="F33" s="18"/>
      <c r="G33" s="19"/>
      <c r="H33" s="31"/>
    </row>
    <row r="34" spans="1:10" ht="13.8">
      <c r="A34" s="16" t="s">
        <v>68</v>
      </c>
      <c r="B34" s="16"/>
      <c r="C34" s="17"/>
      <c r="D34" s="18"/>
      <c r="E34" s="19"/>
      <c r="F34" s="18"/>
      <c r="G34" s="19"/>
      <c r="H34" s="31"/>
    </row>
    <row r="35" spans="1:10" ht="13.8">
      <c r="A35" s="21" t="s">
        <v>69</v>
      </c>
      <c r="B35" s="32"/>
      <c r="C35" s="33"/>
      <c r="D35" s="34"/>
      <c r="E35" s="21"/>
      <c r="F35" s="34"/>
      <c r="G35" s="21"/>
      <c r="H35" s="30">
        <f>SUM(H33:H34)</f>
        <v>0</v>
      </c>
    </row>
    <row r="36" spans="1:10" ht="15" customHeight="1">
      <c r="A36" s="16" t="s">
        <v>70</v>
      </c>
      <c r="B36" s="16"/>
      <c r="C36" s="17"/>
      <c r="D36" s="18"/>
      <c r="E36" s="19"/>
      <c r="F36" s="18"/>
      <c r="G36" s="19"/>
      <c r="H36" s="31"/>
    </row>
    <row r="37" spans="1:10" ht="16.5" customHeight="1">
      <c r="A37" s="27" t="s">
        <v>68</v>
      </c>
      <c r="B37" s="16"/>
      <c r="C37" s="17"/>
      <c r="D37" s="18"/>
      <c r="E37" s="19"/>
      <c r="F37" s="18"/>
      <c r="G37" s="19"/>
      <c r="H37" s="31"/>
    </row>
    <row r="38" spans="1:10" ht="16.5" customHeight="1">
      <c r="A38" s="27" t="s">
        <v>68</v>
      </c>
      <c r="B38" s="16"/>
      <c r="C38" s="17"/>
      <c r="D38" s="18"/>
      <c r="E38" s="19"/>
      <c r="F38" s="18"/>
      <c r="G38" s="19"/>
      <c r="H38" s="31"/>
    </row>
    <row r="39" spans="1:10" ht="16.5" customHeight="1">
      <c r="A39" s="21" t="s">
        <v>71</v>
      </c>
      <c r="B39" s="32"/>
      <c r="C39" s="33"/>
      <c r="D39" s="34"/>
      <c r="E39" s="21"/>
      <c r="F39" s="34"/>
      <c r="G39" s="21"/>
      <c r="H39" s="30">
        <f>SUM(H37:H38)</f>
        <v>0</v>
      </c>
    </row>
    <row r="40" spans="1:10" ht="16.5" customHeight="1">
      <c r="A40" s="35" t="s">
        <v>72</v>
      </c>
      <c r="B40" s="36"/>
      <c r="C40" s="37"/>
      <c r="D40" s="38"/>
      <c r="E40" s="35"/>
      <c r="F40" s="38"/>
      <c r="G40" s="35"/>
      <c r="H40" s="39">
        <f>H12+H19+H24+H31+H35+H39</f>
        <v>0</v>
      </c>
    </row>
    <row r="41" spans="1:10" ht="16.5" customHeight="1">
      <c r="A41" s="102" t="s">
        <v>73</v>
      </c>
      <c r="B41" s="103"/>
      <c r="C41" s="103"/>
      <c r="D41" s="103"/>
      <c r="E41" s="103"/>
      <c r="F41" s="103"/>
      <c r="G41" s="103"/>
      <c r="H41" s="104"/>
    </row>
    <row r="42" spans="1:10" ht="16.5" customHeight="1">
      <c r="A42" s="40" t="s">
        <v>74</v>
      </c>
      <c r="B42" s="41"/>
      <c r="C42" s="42"/>
      <c r="D42" s="43"/>
      <c r="E42" s="41"/>
      <c r="F42" s="43"/>
      <c r="G42" s="41"/>
      <c r="H42" s="44">
        <f>0.07*H40</f>
        <v>0</v>
      </c>
    </row>
    <row r="43" spans="1:10" ht="15.6">
      <c r="A43" s="45" t="s">
        <v>75</v>
      </c>
      <c r="B43" s="46"/>
      <c r="C43" s="47"/>
      <c r="D43" s="48"/>
      <c r="E43" s="46"/>
      <c r="F43" s="48"/>
      <c r="G43" s="46"/>
      <c r="H43" s="49">
        <f>SUM(H12+H19+H24+H31+H35+H39+H42)</f>
        <v>0</v>
      </c>
    </row>
    <row r="44" spans="1:10" ht="27.6" customHeight="1"/>
    <row r="45" spans="1:10" ht="36.6" customHeight="1">
      <c r="A45" s="97" t="s">
        <v>76</v>
      </c>
      <c r="B45" s="98"/>
      <c r="C45" s="98"/>
      <c r="D45" s="98"/>
      <c r="E45" s="98"/>
      <c r="F45" s="98"/>
      <c r="G45" s="98"/>
      <c r="H45" s="98"/>
      <c r="J45" s="52"/>
    </row>
    <row r="46" spans="1:10" ht="26.25" customHeight="1">
      <c r="A46" s="10" t="s">
        <v>25</v>
      </c>
      <c r="B46" s="11" t="s">
        <v>26</v>
      </c>
      <c r="C46" s="12" t="s">
        <v>27</v>
      </c>
      <c r="D46" s="13" t="s">
        <v>28</v>
      </c>
      <c r="E46" s="14" t="s">
        <v>29</v>
      </c>
      <c r="F46" s="13" t="s">
        <v>30</v>
      </c>
      <c r="G46" s="14" t="s">
        <v>31</v>
      </c>
      <c r="H46" s="12" t="s">
        <v>32</v>
      </c>
    </row>
    <row r="47" spans="1:10" ht="13.8">
      <c r="A47" s="99" t="s">
        <v>33</v>
      </c>
      <c r="B47" s="100"/>
      <c r="C47" s="100"/>
      <c r="D47" s="100"/>
      <c r="E47" s="100"/>
      <c r="F47" s="100"/>
      <c r="G47" s="100"/>
      <c r="H47" s="101"/>
    </row>
    <row r="48" spans="1:10" ht="13.8">
      <c r="A48" s="15" t="s">
        <v>34</v>
      </c>
      <c r="B48" s="16"/>
      <c r="C48" s="17"/>
      <c r="D48" s="18"/>
      <c r="E48" s="19"/>
      <c r="F48" s="18"/>
      <c r="G48" s="19"/>
      <c r="H48" s="17"/>
    </row>
    <row r="49" spans="1:8" ht="13.8">
      <c r="A49" s="20">
        <v>1.1000000000000001</v>
      </c>
      <c r="B49" s="16" t="s">
        <v>35</v>
      </c>
      <c r="C49" s="17"/>
      <c r="D49" s="18"/>
      <c r="E49" s="19"/>
      <c r="F49" s="18"/>
      <c r="G49" s="19"/>
      <c r="H49" s="17">
        <f>C49*D49*F49</f>
        <v>0</v>
      </c>
    </row>
    <row r="50" spans="1:8" ht="15" customHeight="1">
      <c r="A50" s="20">
        <v>1.2</v>
      </c>
      <c r="B50" s="16" t="s">
        <v>36</v>
      </c>
      <c r="C50" s="17"/>
      <c r="D50" s="18"/>
      <c r="E50" s="19"/>
      <c r="F50" s="18"/>
      <c r="G50" s="19"/>
      <c r="H50" s="17">
        <f>C50*D50*F50</f>
        <v>0</v>
      </c>
    </row>
    <row r="51" spans="1:8" ht="16.5" customHeight="1">
      <c r="A51" s="21" t="s">
        <v>37</v>
      </c>
      <c r="B51" s="22"/>
      <c r="C51" s="23"/>
      <c r="D51" s="24"/>
      <c r="E51" s="25"/>
      <c r="F51" s="24"/>
      <c r="G51" s="25"/>
      <c r="H51" s="23">
        <f>SUM(H49:H50)</f>
        <v>0</v>
      </c>
    </row>
    <row r="52" spans="1:8" ht="16.5" customHeight="1">
      <c r="A52" s="15" t="s">
        <v>38</v>
      </c>
      <c r="B52" s="16"/>
      <c r="C52" s="26"/>
      <c r="D52" s="18"/>
      <c r="E52" s="19"/>
      <c r="F52" s="18"/>
      <c r="G52" s="19"/>
      <c r="H52" s="26"/>
    </row>
    <row r="53" spans="1:8" ht="16.5" customHeight="1">
      <c r="A53" s="27" t="s">
        <v>39</v>
      </c>
      <c r="B53" s="16" t="s">
        <v>40</v>
      </c>
      <c r="C53" s="26"/>
      <c r="D53" s="18"/>
      <c r="E53" s="19"/>
      <c r="F53" s="18"/>
      <c r="G53" s="19"/>
      <c r="H53" s="26"/>
    </row>
    <row r="54" spans="1:8" ht="16.5" customHeight="1">
      <c r="A54" s="27" t="s">
        <v>41</v>
      </c>
      <c r="B54" s="16" t="s">
        <v>42</v>
      </c>
      <c r="C54" s="26"/>
      <c r="D54" s="18"/>
      <c r="E54" s="19"/>
      <c r="F54" s="18"/>
      <c r="G54" s="19"/>
      <c r="H54" s="26"/>
    </row>
    <row r="55" spans="1:8" ht="16.5" customHeight="1">
      <c r="A55" s="27" t="s">
        <v>43</v>
      </c>
      <c r="B55" s="16" t="s">
        <v>44</v>
      </c>
      <c r="C55" s="26"/>
      <c r="D55" s="18"/>
      <c r="E55" s="19"/>
      <c r="F55" s="18"/>
      <c r="G55" s="19"/>
      <c r="H55" s="26"/>
    </row>
    <row r="56" spans="1:8" ht="16.5" customHeight="1">
      <c r="A56" s="27" t="s">
        <v>45</v>
      </c>
      <c r="B56" s="16" t="s">
        <v>46</v>
      </c>
      <c r="C56" s="26"/>
      <c r="D56" s="18"/>
      <c r="E56" s="19"/>
      <c r="F56" s="18"/>
      <c r="G56" s="19"/>
      <c r="H56" s="26"/>
    </row>
    <row r="57" spans="1:8" ht="16.5" customHeight="1">
      <c r="A57" s="27" t="s">
        <v>47</v>
      </c>
      <c r="B57" s="16" t="s">
        <v>48</v>
      </c>
      <c r="C57" s="26"/>
      <c r="D57" s="18"/>
      <c r="E57" s="19"/>
      <c r="F57" s="18"/>
      <c r="G57" s="19"/>
      <c r="H57" s="26"/>
    </row>
    <row r="58" spans="1:8" ht="16.5" customHeight="1">
      <c r="A58" s="21" t="s">
        <v>49</v>
      </c>
      <c r="B58" s="22"/>
      <c r="C58" s="28"/>
      <c r="D58" s="24"/>
      <c r="E58" s="25"/>
      <c r="F58" s="24"/>
      <c r="G58" s="25"/>
      <c r="H58" s="28">
        <f>SUM(H53:H57)</f>
        <v>0</v>
      </c>
    </row>
    <row r="59" spans="1:8" ht="16.5" customHeight="1">
      <c r="A59" s="15" t="s">
        <v>50</v>
      </c>
      <c r="B59" s="16"/>
      <c r="C59" s="26"/>
      <c r="D59" s="18"/>
      <c r="E59" s="19"/>
      <c r="F59" s="18"/>
      <c r="G59" s="19"/>
      <c r="H59" s="26"/>
    </row>
    <row r="60" spans="1:8" ht="16.5" customHeight="1">
      <c r="A60" s="27" t="s">
        <v>51</v>
      </c>
      <c r="B60" s="16" t="s">
        <v>52</v>
      </c>
      <c r="C60" s="26"/>
      <c r="D60" s="18"/>
      <c r="E60" s="19"/>
      <c r="F60" s="18"/>
      <c r="G60" s="19"/>
      <c r="H60" s="29"/>
    </row>
    <row r="61" spans="1:8" ht="13.8">
      <c r="A61" s="27" t="s">
        <v>53</v>
      </c>
      <c r="B61" s="16" t="s">
        <v>54</v>
      </c>
      <c r="C61" s="26"/>
      <c r="D61" s="18"/>
      <c r="E61" s="19"/>
      <c r="F61" s="18"/>
      <c r="G61" s="19"/>
      <c r="H61" s="29"/>
    </row>
    <row r="62" spans="1:8" ht="13.8">
      <c r="A62" s="27" t="s">
        <v>55</v>
      </c>
      <c r="B62" s="16" t="s">
        <v>56</v>
      </c>
      <c r="C62" s="26"/>
      <c r="D62" s="18"/>
      <c r="E62" s="19"/>
      <c r="F62" s="18"/>
      <c r="G62" s="19"/>
      <c r="H62" s="29"/>
    </row>
    <row r="63" spans="1:8" ht="16.5" customHeight="1">
      <c r="A63" s="21" t="s">
        <v>57</v>
      </c>
      <c r="B63" s="22"/>
      <c r="C63" s="23"/>
      <c r="D63" s="24"/>
      <c r="E63" s="25"/>
      <c r="F63" s="24"/>
      <c r="G63" s="25"/>
      <c r="H63" s="30">
        <f>SUM(H60:H62)</f>
        <v>0</v>
      </c>
    </row>
    <row r="64" spans="1:8" ht="16.5" customHeight="1">
      <c r="A64" s="16" t="s">
        <v>58</v>
      </c>
      <c r="B64" s="16"/>
      <c r="C64" s="17"/>
      <c r="D64" s="18"/>
      <c r="E64" s="19"/>
      <c r="F64" s="18"/>
      <c r="G64" s="19"/>
      <c r="H64" s="31"/>
    </row>
    <row r="65" spans="1:10" ht="16.5" customHeight="1">
      <c r="A65" s="27" t="s">
        <v>59</v>
      </c>
      <c r="B65" s="16" t="s">
        <v>44</v>
      </c>
      <c r="C65" s="17"/>
      <c r="D65" s="18"/>
      <c r="E65" s="19"/>
      <c r="F65" s="18"/>
      <c r="G65" s="19"/>
      <c r="H65" s="31"/>
    </row>
    <row r="66" spans="1:10" ht="16.5" customHeight="1">
      <c r="A66" s="27" t="s">
        <v>60</v>
      </c>
      <c r="B66" s="16" t="s">
        <v>46</v>
      </c>
      <c r="C66" s="17"/>
      <c r="D66" s="18"/>
      <c r="E66" s="19"/>
      <c r="F66" s="18"/>
      <c r="G66" s="19"/>
      <c r="H66" s="31"/>
    </row>
    <row r="67" spans="1:10" ht="16.5" customHeight="1">
      <c r="A67" s="27" t="s">
        <v>61</v>
      </c>
      <c r="B67" s="16" t="s">
        <v>48</v>
      </c>
      <c r="C67" s="17"/>
      <c r="D67" s="18"/>
      <c r="E67" s="19"/>
      <c r="F67" s="18"/>
      <c r="G67" s="19"/>
      <c r="H67" s="31"/>
    </row>
    <row r="68" spans="1:10" s="3" customFormat="1" ht="13.8">
      <c r="A68" s="27" t="s">
        <v>62</v>
      </c>
      <c r="B68" s="16" t="s">
        <v>63</v>
      </c>
      <c r="C68" s="17"/>
      <c r="D68" s="18"/>
      <c r="E68" s="19"/>
      <c r="F68" s="18"/>
      <c r="G68" s="19"/>
      <c r="H68" s="31"/>
    </row>
    <row r="69" spans="1:10" ht="16.5" customHeight="1">
      <c r="A69" s="27" t="s">
        <v>64</v>
      </c>
      <c r="B69" s="16" t="s">
        <v>65</v>
      </c>
      <c r="C69" s="17"/>
      <c r="D69" s="18"/>
      <c r="E69" s="19"/>
      <c r="F69" s="18"/>
      <c r="G69" s="19"/>
      <c r="H69" s="31"/>
    </row>
    <row r="70" spans="1:10" s="3" customFormat="1" ht="16.5" customHeight="1">
      <c r="A70" s="21" t="s">
        <v>66</v>
      </c>
      <c r="B70" s="32"/>
      <c r="C70" s="33"/>
      <c r="D70" s="34"/>
      <c r="E70" s="21"/>
      <c r="F70" s="34"/>
      <c r="G70" s="21"/>
      <c r="H70" s="30">
        <f>SUM(H65:H69)</f>
        <v>0</v>
      </c>
    </row>
    <row r="71" spans="1:10" s="3" customFormat="1" ht="29.25" customHeight="1">
      <c r="A71" s="15" t="s">
        <v>67</v>
      </c>
      <c r="B71" s="16"/>
      <c r="C71" s="17"/>
      <c r="D71" s="18"/>
      <c r="E71" s="19"/>
      <c r="F71" s="18"/>
      <c r="G71" s="19"/>
      <c r="H71" s="31">
        <f>C71*D71*F71</f>
        <v>0</v>
      </c>
      <c r="J71" s="50"/>
    </row>
    <row r="72" spans="1:10" s="3" customFormat="1" ht="16.2" customHeight="1">
      <c r="A72" s="15" t="s">
        <v>68</v>
      </c>
      <c r="B72" s="16"/>
      <c r="C72" s="17"/>
      <c r="D72" s="18"/>
      <c r="E72" s="19"/>
      <c r="F72" s="18"/>
      <c r="G72" s="19"/>
      <c r="H72" s="31">
        <f>C72*D72*F72</f>
        <v>0</v>
      </c>
      <c r="J72" s="50"/>
    </row>
    <row r="73" spans="1:10" ht="16.5" customHeight="1">
      <c r="A73" s="16" t="s">
        <v>68</v>
      </c>
      <c r="B73" s="16"/>
      <c r="C73" s="17"/>
      <c r="D73" s="18"/>
      <c r="E73" s="19"/>
      <c r="F73" s="18"/>
      <c r="G73" s="19"/>
      <c r="H73" s="31"/>
    </row>
    <row r="74" spans="1:10" ht="16.5" customHeight="1">
      <c r="A74" s="21" t="s">
        <v>69</v>
      </c>
      <c r="B74" s="32"/>
      <c r="C74" s="33"/>
      <c r="D74" s="34"/>
      <c r="E74" s="21"/>
      <c r="F74" s="34"/>
      <c r="G74" s="21"/>
      <c r="H74" s="30">
        <f>SUM(H72:H73)</f>
        <v>0</v>
      </c>
    </row>
    <row r="75" spans="1:10" ht="16.5" customHeight="1">
      <c r="A75" s="16" t="s">
        <v>70</v>
      </c>
      <c r="B75" s="16"/>
      <c r="C75" s="17"/>
      <c r="D75" s="18"/>
      <c r="E75" s="19"/>
      <c r="F75" s="18"/>
      <c r="G75" s="19"/>
      <c r="H75" s="31"/>
    </row>
    <row r="76" spans="1:10" ht="16.5" customHeight="1">
      <c r="A76" s="27" t="s">
        <v>68</v>
      </c>
      <c r="B76" s="16"/>
      <c r="C76" s="17"/>
      <c r="D76" s="18"/>
      <c r="E76" s="19"/>
      <c r="F76" s="18"/>
      <c r="G76" s="19"/>
      <c r="H76" s="31"/>
    </row>
    <row r="77" spans="1:10" ht="13.2" customHeight="1">
      <c r="A77" s="27" t="s">
        <v>68</v>
      </c>
      <c r="B77" s="16"/>
      <c r="C77" s="17"/>
      <c r="D77" s="18"/>
      <c r="E77" s="19"/>
      <c r="F77" s="18"/>
      <c r="G77" s="19"/>
      <c r="H77" s="31"/>
    </row>
    <row r="78" spans="1:10" ht="13.8">
      <c r="A78" s="21" t="s">
        <v>71</v>
      </c>
      <c r="B78" s="32"/>
      <c r="C78" s="33"/>
      <c r="D78" s="34"/>
      <c r="E78" s="21"/>
      <c r="F78" s="34"/>
      <c r="G78" s="21"/>
      <c r="H78" s="30">
        <f>SUM(H76:H77)</f>
        <v>0</v>
      </c>
    </row>
    <row r="79" spans="1:10" ht="18" customHeight="1">
      <c r="A79" s="35" t="s">
        <v>72</v>
      </c>
      <c r="B79" s="36"/>
      <c r="C79" s="37"/>
      <c r="D79" s="38"/>
      <c r="E79" s="35"/>
      <c r="F79" s="38"/>
      <c r="G79" s="35"/>
      <c r="H79" s="39">
        <f>H51+H58+H63+H70+H74+H78</f>
        <v>0</v>
      </c>
    </row>
    <row r="80" spans="1:10" ht="13.8">
      <c r="A80" s="102" t="s">
        <v>73</v>
      </c>
      <c r="B80" s="103"/>
      <c r="C80" s="103"/>
      <c r="D80" s="103"/>
      <c r="E80" s="103"/>
      <c r="F80" s="103"/>
      <c r="G80" s="103"/>
      <c r="H80" s="104"/>
    </row>
    <row r="81" spans="1:8" ht="13.8">
      <c r="A81" s="40" t="s">
        <v>74</v>
      </c>
      <c r="B81" s="41"/>
      <c r="C81" s="42"/>
      <c r="D81" s="43"/>
      <c r="E81" s="41"/>
      <c r="F81" s="43"/>
      <c r="G81" s="41"/>
      <c r="H81" s="44">
        <f>0.07*H79</f>
        <v>0</v>
      </c>
    </row>
    <row r="82" spans="1:8" ht="15.6">
      <c r="A82" s="45" t="s">
        <v>75</v>
      </c>
      <c r="B82" s="46"/>
      <c r="C82" s="47"/>
      <c r="D82" s="48"/>
      <c r="E82" s="46"/>
      <c r="F82" s="48"/>
      <c r="G82" s="46"/>
      <c r="H82" s="49">
        <f>SUM(H51+H58+H63+H70+H74+H78+H81)</f>
        <v>0</v>
      </c>
    </row>
  </sheetData>
  <mergeCells count="10">
    <mergeCell ref="A8:H8"/>
    <mergeCell ref="A41:H41"/>
    <mergeCell ref="A45:H45"/>
    <mergeCell ref="A47:H47"/>
    <mergeCell ref="A80:H80"/>
    <mergeCell ref="A1:H1"/>
    <mergeCell ref="A2:H2"/>
    <mergeCell ref="A3:H3"/>
    <mergeCell ref="A4:H4"/>
    <mergeCell ref="A6:H6"/>
  </mergeCells>
  <pageMargins left="0.5" right="0.5" top="0.5" bottom="0.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6" workbookViewId="0">
      <selection activeCell="G10" sqref="C10:G10"/>
    </sheetView>
  </sheetViews>
  <sheetFormatPr defaultColWidth="8.6640625" defaultRowHeight="12"/>
  <cols>
    <col min="1" max="1" width="20" style="4" customWidth="1"/>
    <col min="2" max="2" width="55.21875" style="3" customWidth="1"/>
    <col min="3" max="3" width="10.21875" style="4" customWidth="1"/>
    <col min="4" max="4" width="10.44140625" style="5" customWidth="1"/>
    <col min="5" max="5" width="11.6640625" style="4" customWidth="1"/>
    <col min="6" max="6" width="9.44140625" style="5" customWidth="1"/>
    <col min="7" max="7" width="12.6640625" style="4" customWidth="1"/>
    <col min="8" max="8" width="11" style="6" customWidth="1"/>
    <col min="9" max="9" width="8.6640625" style="4"/>
    <col min="10" max="10" width="10" style="4" customWidth="1"/>
    <col min="11" max="16384" width="8.6640625" style="4"/>
  </cols>
  <sheetData>
    <row r="1" spans="1:8" ht="23.25" customHeight="1">
      <c r="A1" s="94" t="s">
        <v>0</v>
      </c>
      <c r="B1" s="94"/>
      <c r="C1" s="94"/>
      <c r="D1" s="94"/>
      <c r="E1" s="94"/>
      <c r="F1" s="94"/>
      <c r="G1" s="94"/>
      <c r="H1" s="94"/>
    </row>
    <row r="2" spans="1:8" s="1" customFormat="1" ht="16.5" customHeight="1">
      <c r="A2" s="86" t="s">
        <v>1</v>
      </c>
      <c r="B2" s="86"/>
      <c r="C2" s="86"/>
      <c r="D2" s="86"/>
      <c r="E2" s="86"/>
      <c r="F2" s="86"/>
      <c r="G2" s="86"/>
      <c r="H2" s="86"/>
    </row>
    <row r="3" spans="1:8" s="2" customFormat="1" ht="18" customHeight="1">
      <c r="A3" s="95" t="s">
        <v>23</v>
      </c>
      <c r="B3" s="95"/>
      <c r="C3" s="95"/>
      <c r="D3" s="95"/>
      <c r="E3" s="95"/>
      <c r="F3" s="95"/>
      <c r="G3" s="95"/>
      <c r="H3" s="95"/>
    </row>
    <row r="4" spans="1:8">
      <c r="A4" s="96" t="s">
        <v>3</v>
      </c>
      <c r="B4" s="96"/>
      <c r="C4" s="96"/>
      <c r="D4" s="96"/>
      <c r="E4" s="96"/>
      <c r="F4" s="96"/>
      <c r="G4" s="96"/>
      <c r="H4" s="96"/>
    </row>
    <row r="5" spans="1:8">
      <c r="A5" s="8"/>
      <c r="B5" s="8"/>
      <c r="C5" s="8"/>
      <c r="D5" s="7"/>
      <c r="E5" s="8"/>
      <c r="F5" s="7"/>
      <c r="G5" s="8"/>
      <c r="H5" s="9"/>
    </row>
    <row r="6" spans="1:8" ht="26.25" customHeight="1">
      <c r="A6" s="97" t="s">
        <v>77</v>
      </c>
      <c r="B6" s="98"/>
      <c r="C6" s="98"/>
      <c r="D6" s="98"/>
      <c r="E6" s="98"/>
      <c r="F6" s="98"/>
      <c r="G6" s="98"/>
      <c r="H6" s="98"/>
    </row>
    <row r="7" spans="1:8" ht="27.6">
      <c r="A7" s="10" t="s">
        <v>25</v>
      </c>
      <c r="B7" s="11" t="s">
        <v>26</v>
      </c>
      <c r="C7" s="12" t="s">
        <v>27</v>
      </c>
      <c r="D7" s="13" t="s">
        <v>28</v>
      </c>
      <c r="E7" s="14" t="s">
        <v>29</v>
      </c>
      <c r="F7" s="13" t="s">
        <v>30</v>
      </c>
      <c r="G7" s="14" t="s">
        <v>31</v>
      </c>
      <c r="H7" s="12" t="s">
        <v>32</v>
      </c>
    </row>
    <row r="8" spans="1:8" ht="13.8">
      <c r="A8" s="99" t="s">
        <v>33</v>
      </c>
      <c r="B8" s="100"/>
      <c r="C8" s="100"/>
      <c r="D8" s="100"/>
      <c r="E8" s="100"/>
      <c r="F8" s="100"/>
      <c r="G8" s="100"/>
      <c r="H8" s="101"/>
    </row>
    <row r="9" spans="1:8" ht="13.8">
      <c r="A9" s="15" t="s">
        <v>34</v>
      </c>
      <c r="B9" s="16"/>
      <c r="C9" s="17"/>
      <c r="D9" s="18"/>
      <c r="E9" s="19"/>
      <c r="F9" s="18"/>
      <c r="G9" s="19"/>
      <c r="H9" s="17"/>
    </row>
    <row r="10" spans="1:8" ht="15" customHeight="1">
      <c r="A10" s="20">
        <v>1.1000000000000001</v>
      </c>
      <c r="B10" s="16" t="s">
        <v>35</v>
      </c>
      <c r="C10" s="17"/>
      <c r="D10" s="18"/>
      <c r="E10" s="19"/>
      <c r="F10" s="18"/>
      <c r="G10" s="19"/>
      <c r="H10" s="17">
        <f>C10*D10*F10</f>
        <v>0</v>
      </c>
    </row>
    <row r="11" spans="1:8" ht="16.5" customHeight="1">
      <c r="A11" s="20">
        <v>1.2</v>
      </c>
      <c r="B11" s="16" t="s">
        <v>36</v>
      </c>
      <c r="C11" s="17"/>
      <c r="D11" s="18"/>
      <c r="E11" s="19"/>
      <c r="F11" s="18"/>
      <c r="G11" s="19"/>
      <c r="H11" s="17">
        <f>C11*D11*F11</f>
        <v>0</v>
      </c>
    </row>
    <row r="12" spans="1:8" ht="16.5" customHeight="1">
      <c r="A12" s="21" t="s">
        <v>37</v>
      </c>
      <c r="B12" s="22"/>
      <c r="C12" s="23"/>
      <c r="D12" s="24"/>
      <c r="E12" s="25"/>
      <c r="F12" s="24"/>
      <c r="G12" s="25"/>
      <c r="H12" s="23">
        <f>SUM(H10:H11)</f>
        <v>0</v>
      </c>
    </row>
    <row r="13" spans="1:8" ht="29.55" customHeight="1">
      <c r="A13" s="15" t="s">
        <v>38</v>
      </c>
      <c r="B13" s="16"/>
      <c r="C13" s="26"/>
      <c r="D13" s="18"/>
      <c r="E13" s="19"/>
      <c r="F13" s="18"/>
      <c r="G13" s="19"/>
      <c r="H13" s="26"/>
    </row>
    <row r="14" spans="1:8" ht="16.5" customHeight="1">
      <c r="A14" s="27" t="s">
        <v>39</v>
      </c>
      <c r="B14" s="16" t="s">
        <v>40</v>
      </c>
      <c r="C14" s="26"/>
      <c r="D14" s="18"/>
      <c r="E14" s="19"/>
      <c r="F14" s="18"/>
      <c r="G14" s="19"/>
      <c r="H14" s="26"/>
    </row>
    <row r="15" spans="1:8" ht="16.5" customHeight="1">
      <c r="A15" s="27" t="s">
        <v>41</v>
      </c>
      <c r="B15" s="16" t="s">
        <v>42</v>
      </c>
      <c r="C15" s="26"/>
      <c r="D15" s="18"/>
      <c r="E15" s="19"/>
      <c r="F15" s="18"/>
      <c r="G15" s="19"/>
      <c r="H15" s="26"/>
    </row>
    <row r="16" spans="1:8" ht="16.5" customHeight="1">
      <c r="A16" s="27" t="s">
        <v>43</v>
      </c>
      <c r="B16" s="16" t="s">
        <v>44</v>
      </c>
      <c r="C16" s="26"/>
      <c r="D16" s="18"/>
      <c r="E16" s="19"/>
      <c r="F16" s="18"/>
      <c r="G16" s="19"/>
      <c r="H16" s="26"/>
    </row>
    <row r="17" spans="1:8" ht="13.8">
      <c r="A17" s="27" t="s">
        <v>45</v>
      </c>
      <c r="B17" s="16" t="s">
        <v>46</v>
      </c>
      <c r="C17" s="26"/>
      <c r="D17" s="18"/>
      <c r="E17" s="19"/>
      <c r="F17" s="18"/>
      <c r="G17" s="19"/>
      <c r="H17" s="26"/>
    </row>
    <row r="18" spans="1:8" ht="13.8">
      <c r="A18" s="27" t="s">
        <v>47</v>
      </c>
      <c r="B18" s="16" t="s">
        <v>48</v>
      </c>
      <c r="C18" s="26"/>
      <c r="D18" s="18"/>
      <c r="E18" s="19"/>
      <c r="F18" s="18"/>
      <c r="G18" s="19"/>
      <c r="H18" s="26"/>
    </row>
    <row r="19" spans="1:8" ht="16.5" customHeight="1">
      <c r="A19" s="21" t="s">
        <v>49</v>
      </c>
      <c r="B19" s="22"/>
      <c r="C19" s="28"/>
      <c r="D19" s="24"/>
      <c r="E19" s="25"/>
      <c r="F19" s="24"/>
      <c r="G19" s="25"/>
      <c r="H19" s="28">
        <f>SUM(H14:H18)</f>
        <v>0</v>
      </c>
    </row>
    <row r="20" spans="1:8" ht="26.25" customHeight="1">
      <c r="A20" s="15" t="s">
        <v>50</v>
      </c>
      <c r="B20" s="16"/>
      <c r="C20" s="26"/>
      <c r="D20" s="18"/>
      <c r="E20" s="19"/>
      <c r="F20" s="18"/>
      <c r="G20" s="19"/>
      <c r="H20" s="26"/>
    </row>
    <row r="21" spans="1:8" ht="16.5" customHeight="1">
      <c r="A21" s="27" t="s">
        <v>51</v>
      </c>
      <c r="B21" s="16" t="s">
        <v>52</v>
      </c>
      <c r="C21" s="26"/>
      <c r="D21" s="18"/>
      <c r="E21" s="19"/>
      <c r="F21" s="18"/>
      <c r="G21" s="19"/>
      <c r="H21" s="29"/>
    </row>
    <row r="22" spans="1:8" ht="16.5" customHeight="1">
      <c r="A22" s="27" t="s">
        <v>53</v>
      </c>
      <c r="B22" s="16" t="s">
        <v>54</v>
      </c>
      <c r="C22" s="26"/>
      <c r="D22" s="18"/>
      <c r="E22" s="19"/>
      <c r="F22" s="18"/>
      <c r="G22" s="19"/>
      <c r="H22" s="29"/>
    </row>
    <row r="23" spans="1:8" ht="16.5" customHeight="1">
      <c r="A23" s="27" t="s">
        <v>55</v>
      </c>
      <c r="B23" s="16" t="s">
        <v>56</v>
      </c>
      <c r="C23" s="26"/>
      <c r="D23" s="18"/>
      <c r="E23" s="19"/>
      <c r="F23" s="18"/>
      <c r="G23" s="19"/>
      <c r="H23" s="29"/>
    </row>
    <row r="24" spans="1:8" ht="13.8">
      <c r="A24" s="21" t="s">
        <v>57</v>
      </c>
      <c r="B24" s="22"/>
      <c r="C24" s="23"/>
      <c r="D24" s="24"/>
      <c r="E24" s="25"/>
      <c r="F24" s="24"/>
      <c r="G24" s="25"/>
      <c r="H24" s="30">
        <f>SUM(H21:H23)</f>
        <v>0</v>
      </c>
    </row>
    <row r="25" spans="1:8" s="3" customFormat="1" ht="31.2" customHeight="1">
      <c r="A25" s="16" t="s">
        <v>58</v>
      </c>
      <c r="B25" s="16"/>
      <c r="C25" s="17"/>
      <c r="D25" s="18"/>
      <c r="E25" s="19"/>
      <c r="F25" s="18"/>
      <c r="G25" s="19"/>
      <c r="H25" s="31"/>
    </row>
    <row r="26" spans="1:8" s="3" customFormat="1" ht="13.8">
      <c r="A26" s="27" t="s">
        <v>59</v>
      </c>
      <c r="B26" s="16" t="s">
        <v>44</v>
      </c>
      <c r="C26" s="17"/>
      <c r="D26" s="18"/>
      <c r="E26" s="19"/>
      <c r="F26" s="18"/>
      <c r="G26" s="19"/>
      <c r="H26" s="31"/>
    </row>
    <row r="27" spans="1:8" s="3" customFormat="1" ht="13.8">
      <c r="A27" s="27" t="s">
        <v>60</v>
      </c>
      <c r="B27" s="16" t="s">
        <v>46</v>
      </c>
      <c r="C27" s="17"/>
      <c r="D27" s="18"/>
      <c r="E27" s="19"/>
      <c r="F27" s="18"/>
      <c r="G27" s="19"/>
      <c r="H27" s="31"/>
    </row>
    <row r="28" spans="1:8" ht="16.5" customHeight="1">
      <c r="A28" s="27" t="s">
        <v>61</v>
      </c>
      <c r="B28" s="16" t="s">
        <v>48</v>
      </c>
      <c r="C28" s="17"/>
      <c r="D28" s="18"/>
      <c r="E28" s="19"/>
      <c r="F28" s="18"/>
      <c r="G28" s="19"/>
      <c r="H28" s="31"/>
    </row>
    <row r="29" spans="1:8" s="3" customFormat="1" ht="16.5" customHeight="1">
      <c r="A29" s="27" t="s">
        <v>62</v>
      </c>
      <c r="B29" s="16" t="s">
        <v>63</v>
      </c>
      <c r="C29" s="17"/>
      <c r="D29" s="18"/>
      <c r="E29" s="19"/>
      <c r="F29" s="18"/>
      <c r="G29" s="19"/>
      <c r="H29" s="31"/>
    </row>
    <row r="30" spans="1:8" s="3" customFormat="1" ht="16.5" customHeight="1">
      <c r="A30" s="27" t="s">
        <v>64</v>
      </c>
      <c r="B30" s="16" t="s">
        <v>65</v>
      </c>
      <c r="C30" s="17"/>
      <c r="D30" s="18"/>
      <c r="E30" s="19"/>
      <c r="F30" s="18"/>
      <c r="G30" s="19"/>
      <c r="H30" s="31"/>
    </row>
    <row r="31" spans="1:8" s="3" customFormat="1" ht="13.8">
      <c r="A31" s="21" t="s">
        <v>66</v>
      </c>
      <c r="B31" s="32"/>
      <c r="C31" s="33"/>
      <c r="D31" s="34"/>
      <c r="E31" s="21"/>
      <c r="F31" s="34"/>
      <c r="G31" s="21"/>
      <c r="H31" s="30">
        <f>SUM(H26:H30)</f>
        <v>0</v>
      </c>
    </row>
    <row r="32" spans="1:8" s="3" customFormat="1" ht="36" customHeight="1">
      <c r="A32" s="15" t="s">
        <v>67</v>
      </c>
      <c r="B32" s="16"/>
      <c r="C32" s="17"/>
      <c r="D32" s="18"/>
      <c r="E32" s="19"/>
      <c r="F32" s="18"/>
      <c r="G32" s="19"/>
      <c r="H32" s="31"/>
    </row>
    <row r="33" spans="1:10" s="3" customFormat="1" ht="16.2" customHeight="1">
      <c r="A33" s="15" t="s">
        <v>68</v>
      </c>
      <c r="B33" s="16"/>
      <c r="C33" s="17"/>
      <c r="D33" s="18"/>
      <c r="E33" s="19"/>
      <c r="F33" s="18"/>
      <c r="G33" s="19"/>
      <c r="H33" s="31"/>
      <c r="J33" s="50"/>
    </row>
    <row r="34" spans="1:10" s="3" customFormat="1" ht="16.2" customHeight="1">
      <c r="A34" s="16" t="s">
        <v>68</v>
      </c>
      <c r="B34" s="16"/>
      <c r="C34" s="17"/>
      <c r="D34" s="18"/>
      <c r="E34" s="19"/>
      <c r="F34" s="18"/>
      <c r="G34" s="19"/>
      <c r="H34" s="31"/>
    </row>
    <row r="35" spans="1:10" s="3" customFormat="1" ht="13.8">
      <c r="A35" s="21" t="s">
        <v>69</v>
      </c>
      <c r="B35" s="32"/>
      <c r="C35" s="33"/>
      <c r="D35" s="34"/>
      <c r="E35" s="21"/>
      <c r="F35" s="34"/>
      <c r="G35" s="21"/>
      <c r="H35" s="30">
        <f>SUM(H33:H34)</f>
        <v>0</v>
      </c>
    </row>
    <row r="36" spans="1:10" ht="16.5" customHeight="1">
      <c r="A36" s="16" t="s">
        <v>70</v>
      </c>
      <c r="B36" s="16"/>
      <c r="C36" s="17"/>
      <c r="D36" s="18"/>
      <c r="E36" s="19"/>
      <c r="F36" s="18"/>
      <c r="G36" s="19"/>
      <c r="H36" s="31"/>
      <c r="J36" s="3"/>
    </row>
    <row r="37" spans="1:10" ht="16.5" customHeight="1">
      <c r="A37" s="27" t="s">
        <v>68</v>
      </c>
      <c r="B37" s="16"/>
      <c r="C37" s="17"/>
      <c r="D37" s="18"/>
      <c r="E37" s="19"/>
      <c r="F37" s="18"/>
      <c r="G37" s="19"/>
      <c r="H37" s="31"/>
    </row>
    <row r="38" spans="1:10" ht="13.8">
      <c r="A38" s="27" t="s">
        <v>68</v>
      </c>
      <c r="B38" s="16"/>
      <c r="C38" s="17"/>
      <c r="D38" s="18"/>
      <c r="E38" s="19"/>
      <c r="F38" s="18"/>
      <c r="G38" s="19"/>
      <c r="H38" s="31"/>
    </row>
    <row r="39" spans="1:10" ht="16.5" customHeight="1">
      <c r="A39" s="21" t="s">
        <v>71</v>
      </c>
      <c r="B39" s="32"/>
      <c r="C39" s="33"/>
      <c r="D39" s="34"/>
      <c r="E39" s="21"/>
      <c r="F39" s="34"/>
      <c r="G39" s="21"/>
      <c r="H39" s="30">
        <f>SUM(H37:H38)</f>
        <v>0</v>
      </c>
    </row>
    <row r="40" spans="1:10" ht="13.2" customHeight="1">
      <c r="A40" s="35" t="s">
        <v>72</v>
      </c>
      <c r="B40" s="36"/>
      <c r="C40" s="37"/>
      <c r="D40" s="38"/>
      <c r="E40" s="35"/>
      <c r="F40" s="38"/>
      <c r="G40" s="35"/>
      <c r="H40" s="39">
        <f>H12+H19+H24+H31+H35+H39</f>
        <v>0</v>
      </c>
    </row>
    <row r="41" spans="1:10" ht="13.8">
      <c r="A41" s="102" t="s">
        <v>73</v>
      </c>
      <c r="B41" s="103"/>
      <c r="C41" s="103"/>
      <c r="D41" s="103"/>
      <c r="E41" s="103"/>
      <c r="F41" s="103"/>
      <c r="G41" s="103"/>
      <c r="H41" s="104"/>
    </row>
    <row r="42" spans="1:10" ht="18" customHeight="1">
      <c r="A42" s="40" t="s">
        <v>74</v>
      </c>
      <c r="B42" s="41"/>
      <c r="C42" s="42"/>
      <c r="D42" s="43"/>
      <c r="E42" s="41"/>
      <c r="F42" s="43"/>
      <c r="G42" s="41"/>
      <c r="H42" s="44">
        <f>0.07*H40</f>
        <v>0</v>
      </c>
    </row>
    <row r="43" spans="1:10" ht="38.25" customHeight="1">
      <c r="A43" s="45" t="s">
        <v>75</v>
      </c>
      <c r="B43" s="46"/>
      <c r="C43" s="47"/>
      <c r="D43" s="48"/>
      <c r="E43" s="46"/>
      <c r="F43" s="48"/>
      <c r="G43" s="46"/>
      <c r="H43" s="49">
        <f>SUM(H12+H19+H24+H31+H35+H39+H42)</f>
        <v>0</v>
      </c>
    </row>
    <row r="45" spans="1:10" ht="23.25" customHeight="1">
      <c r="A45" s="97" t="s">
        <v>78</v>
      </c>
      <c r="B45" s="98"/>
      <c r="C45" s="98"/>
      <c r="D45" s="98"/>
      <c r="E45" s="98"/>
      <c r="F45" s="98"/>
      <c r="G45" s="98"/>
      <c r="H45" s="98"/>
    </row>
    <row r="46" spans="1:10" ht="18.75" customHeight="1">
      <c r="A46" s="10" t="s">
        <v>25</v>
      </c>
      <c r="B46" s="11" t="s">
        <v>26</v>
      </c>
      <c r="C46" s="12" t="s">
        <v>27</v>
      </c>
      <c r="D46" s="13" t="s">
        <v>28</v>
      </c>
      <c r="E46" s="14" t="s">
        <v>29</v>
      </c>
      <c r="F46" s="13" t="s">
        <v>30</v>
      </c>
      <c r="G46" s="14" t="s">
        <v>31</v>
      </c>
      <c r="H46" s="12" t="s">
        <v>32</v>
      </c>
    </row>
    <row r="47" spans="1:10" ht="13.8">
      <c r="A47" s="99" t="s">
        <v>33</v>
      </c>
      <c r="B47" s="100"/>
      <c r="C47" s="100"/>
      <c r="D47" s="100"/>
      <c r="E47" s="100"/>
      <c r="F47" s="100"/>
      <c r="G47" s="100"/>
      <c r="H47" s="101"/>
    </row>
    <row r="48" spans="1:10" ht="13.8">
      <c r="A48" s="15" t="s">
        <v>34</v>
      </c>
      <c r="B48" s="16"/>
      <c r="C48" s="17"/>
      <c r="D48" s="18"/>
      <c r="E48" s="19"/>
      <c r="F48" s="18"/>
      <c r="G48" s="19"/>
      <c r="H48" s="17"/>
    </row>
    <row r="49" spans="1:8" ht="13.8">
      <c r="A49" s="20">
        <v>1.1000000000000001</v>
      </c>
      <c r="B49" s="16" t="s">
        <v>35</v>
      </c>
      <c r="C49" s="17"/>
      <c r="D49" s="18"/>
      <c r="E49" s="19"/>
      <c r="F49" s="18"/>
      <c r="G49" s="19"/>
      <c r="H49" s="17">
        <f>C49*D49*F49</f>
        <v>0</v>
      </c>
    </row>
    <row r="50" spans="1:8" ht="21" customHeight="1">
      <c r="A50" s="20">
        <v>1.2</v>
      </c>
      <c r="B50" s="16" t="s">
        <v>36</v>
      </c>
      <c r="C50" s="17"/>
      <c r="D50" s="18"/>
      <c r="E50" s="19"/>
      <c r="F50" s="18"/>
      <c r="G50" s="19"/>
      <c r="H50" s="17">
        <f>C50*D50*F50</f>
        <v>0</v>
      </c>
    </row>
    <row r="51" spans="1:8" ht="13.8">
      <c r="A51" s="21" t="s">
        <v>37</v>
      </c>
      <c r="B51" s="22"/>
      <c r="C51" s="23"/>
      <c r="D51" s="24"/>
      <c r="E51" s="25"/>
      <c r="F51" s="24"/>
      <c r="G51" s="25"/>
      <c r="H51" s="23">
        <f>SUM(H49:H50)</f>
        <v>0</v>
      </c>
    </row>
    <row r="52" spans="1:8" ht="13.8">
      <c r="A52" s="15" t="s">
        <v>38</v>
      </c>
      <c r="B52" s="16"/>
      <c r="C52" s="26"/>
      <c r="D52" s="18"/>
      <c r="E52" s="19"/>
      <c r="F52" s="18"/>
      <c r="G52" s="19"/>
      <c r="H52" s="26"/>
    </row>
    <row r="53" spans="1:8" ht="13.8">
      <c r="A53" s="27" t="s">
        <v>39</v>
      </c>
      <c r="B53" s="16" t="s">
        <v>40</v>
      </c>
      <c r="C53" s="26"/>
      <c r="D53" s="18"/>
      <c r="E53" s="19"/>
      <c r="F53" s="18"/>
      <c r="G53" s="19"/>
      <c r="H53" s="26"/>
    </row>
    <row r="54" spans="1:8" ht="13.8">
      <c r="A54" s="27" t="s">
        <v>41</v>
      </c>
      <c r="B54" s="16" t="s">
        <v>42</v>
      </c>
      <c r="C54" s="26"/>
      <c r="D54" s="18"/>
      <c r="E54" s="19"/>
      <c r="F54" s="18"/>
      <c r="G54" s="19"/>
      <c r="H54" s="26"/>
    </row>
    <row r="55" spans="1:8" ht="13.8">
      <c r="A55" s="27" t="s">
        <v>43</v>
      </c>
      <c r="B55" s="16" t="s">
        <v>44</v>
      </c>
      <c r="C55" s="26"/>
      <c r="D55" s="18"/>
      <c r="E55" s="19"/>
      <c r="F55" s="18"/>
      <c r="G55" s="19"/>
      <c r="H55" s="26"/>
    </row>
    <row r="56" spans="1:8" ht="13.8">
      <c r="A56" s="27" t="s">
        <v>45</v>
      </c>
      <c r="B56" s="16" t="s">
        <v>46</v>
      </c>
      <c r="C56" s="26"/>
      <c r="D56" s="18"/>
      <c r="E56" s="19"/>
      <c r="F56" s="18"/>
      <c r="G56" s="19"/>
      <c r="H56" s="26"/>
    </row>
    <row r="57" spans="1:8" ht="37.5" customHeight="1">
      <c r="A57" s="27" t="s">
        <v>47</v>
      </c>
      <c r="B57" s="16" t="s">
        <v>48</v>
      </c>
      <c r="C57" s="26"/>
      <c r="D57" s="18"/>
      <c r="E57" s="19"/>
      <c r="F57" s="18"/>
      <c r="G57" s="19"/>
      <c r="H57" s="26"/>
    </row>
    <row r="58" spans="1:8" ht="13.8">
      <c r="A58" s="21" t="s">
        <v>49</v>
      </c>
      <c r="B58" s="22"/>
      <c r="C58" s="28"/>
      <c r="D58" s="24"/>
      <c r="E58" s="25"/>
      <c r="F58" s="24"/>
      <c r="G58" s="25"/>
      <c r="H58" s="28">
        <f>SUM(H53:H57)</f>
        <v>0</v>
      </c>
    </row>
    <row r="59" spans="1:8" ht="27.6">
      <c r="A59" s="15" t="s">
        <v>50</v>
      </c>
      <c r="B59" s="16"/>
      <c r="C59" s="26"/>
      <c r="D59" s="18"/>
      <c r="E59" s="19"/>
      <c r="F59" s="18"/>
      <c r="G59" s="19"/>
      <c r="H59" s="26"/>
    </row>
    <row r="60" spans="1:8" ht="13.8">
      <c r="A60" s="27" t="s">
        <v>51</v>
      </c>
      <c r="B60" s="16" t="s">
        <v>52</v>
      </c>
      <c r="C60" s="26"/>
      <c r="D60" s="18"/>
      <c r="E60" s="19"/>
      <c r="F60" s="18"/>
      <c r="G60" s="19"/>
      <c r="H60" s="29"/>
    </row>
    <row r="61" spans="1:8" ht="13.8">
      <c r="A61" s="27" t="s">
        <v>53</v>
      </c>
      <c r="B61" s="16" t="s">
        <v>54</v>
      </c>
      <c r="C61" s="26"/>
      <c r="D61" s="18"/>
      <c r="E61" s="19"/>
      <c r="F61" s="18"/>
      <c r="G61" s="19"/>
      <c r="H61" s="29"/>
    </row>
    <row r="62" spans="1:8" ht="13.8">
      <c r="A62" s="27" t="s">
        <v>55</v>
      </c>
      <c r="B62" s="16" t="s">
        <v>56</v>
      </c>
      <c r="C62" s="26"/>
      <c r="D62" s="18"/>
      <c r="E62" s="19"/>
      <c r="F62" s="18"/>
      <c r="G62" s="19"/>
      <c r="H62" s="29"/>
    </row>
    <row r="63" spans="1:8" ht="13.8">
      <c r="A63" s="21" t="s">
        <v>57</v>
      </c>
      <c r="B63" s="22"/>
      <c r="C63" s="23"/>
      <c r="D63" s="24"/>
      <c r="E63" s="25"/>
      <c r="F63" s="24"/>
      <c r="G63" s="25"/>
      <c r="H63" s="30">
        <f>SUM(H60:H62)</f>
        <v>0</v>
      </c>
    </row>
    <row r="64" spans="1:8" ht="13.8">
      <c r="A64" s="16" t="s">
        <v>58</v>
      </c>
      <c r="B64" s="16"/>
      <c r="C64" s="17"/>
      <c r="D64" s="18"/>
      <c r="E64" s="19"/>
      <c r="F64" s="18"/>
      <c r="G64" s="19"/>
      <c r="H64" s="31"/>
    </row>
    <row r="65" spans="1:8" ht="13.8">
      <c r="A65" s="27" t="s">
        <v>59</v>
      </c>
      <c r="B65" s="16" t="s">
        <v>44</v>
      </c>
      <c r="C65" s="17"/>
      <c r="D65" s="18"/>
      <c r="E65" s="19"/>
      <c r="F65" s="18"/>
      <c r="G65" s="19"/>
      <c r="H65" s="31"/>
    </row>
    <row r="66" spans="1:8" ht="13.8">
      <c r="A66" s="27" t="s">
        <v>60</v>
      </c>
      <c r="B66" s="16" t="s">
        <v>46</v>
      </c>
      <c r="C66" s="17"/>
      <c r="D66" s="18"/>
      <c r="E66" s="19"/>
      <c r="F66" s="18"/>
      <c r="G66" s="19"/>
      <c r="H66" s="31"/>
    </row>
    <row r="67" spans="1:8" ht="13.8">
      <c r="A67" s="27" t="s">
        <v>61</v>
      </c>
      <c r="B67" s="16" t="s">
        <v>48</v>
      </c>
      <c r="C67" s="17"/>
      <c r="D67" s="18"/>
      <c r="E67" s="19"/>
      <c r="F67" s="18"/>
      <c r="G67" s="19"/>
      <c r="H67" s="31"/>
    </row>
    <row r="68" spans="1:8" ht="13.8">
      <c r="A68" s="27" t="s">
        <v>62</v>
      </c>
      <c r="B68" s="16" t="s">
        <v>63</v>
      </c>
      <c r="C68" s="17"/>
      <c r="D68" s="18"/>
      <c r="E68" s="19"/>
      <c r="F68" s="18"/>
      <c r="G68" s="19"/>
      <c r="H68" s="31"/>
    </row>
    <row r="69" spans="1:8" ht="40.5" customHeight="1">
      <c r="A69" s="27" t="s">
        <v>64</v>
      </c>
      <c r="B69" s="16" t="s">
        <v>65</v>
      </c>
      <c r="C69" s="17"/>
      <c r="D69" s="18"/>
      <c r="E69" s="19"/>
      <c r="F69" s="18"/>
      <c r="G69" s="19"/>
      <c r="H69" s="31"/>
    </row>
    <row r="70" spans="1:8" ht="13.8">
      <c r="A70" s="21" t="s">
        <v>66</v>
      </c>
      <c r="B70" s="32"/>
      <c r="C70" s="33"/>
      <c r="D70" s="34"/>
      <c r="E70" s="21"/>
      <c r="F70" s="34"/>
      <c r="G70" s="21"/>
      <c r="H70" s="30">
        <f>SUM(H65:H69)</f>
        <v>0</v>
      </c>
    </row>
    <row r="71" spans="1:8" ht="27.6">
      <c r="A71" s="15" t="s">
        <v>67</v>
      </c>
      <c r="B71" s="16"/>
      <c r="C71" s="17"/>
      <c r="D71" s="18"/>
      <c r="E71" s="19"/>
      <c r="F71" s="18"/>
      <c r="G71" s="19"/>
      <c r="H71" s="31"/>
    </row>
    <row r="72" spans="1:8" ht="13.8">
      <c r="A72" s="15" t="s">
        <v>68</v>
      </c>
      <c r="B72" s="16"/>
      <c r="C72" s="17"/>
      <c r="D72" s="18"/>
      <c r="E72" s="19"/>
      <c r="F72" s="18"/>
      <c r="G72" s="19"/>
      <c r="H72" s="31"/>
    </row>
    <row r="73" spans="1:8" ht="13.8">
      <c r="A73" s="16" t="s">
        <v>68</v>
      </c>
      <c r="B73" s="16"/>
      <c r="C73" s="17"/>
      <c r="D73" s="18"/>
      <c r="E73" s="19"/>
      <c r="F73" s="18"/>
      <c r="G73" s="19"/>
      <c r="H73" s="31"/>
    </row>
    <row r="74" spans="1:8" ht="13.8">
      <c r="A74" s="21" t="s">
        <v>69</v>
      </c>
      <c r="B74" s="32"/>
      <c r="C74" s="33"/>
      <c r="D74" s="34"/>
      <c r="E74" s="21"/>
      <c r="F74" s="34"/>
      <c r="G74" s="21"/>
      <c r="H74" s="30">
        <f>SUM(H72:H73)</f>
        <v>0</v>
      </c>
    </row>
    <row r="75" spans="1:8" ht="13.8">
      <c r="A75" s="16" t="s">
        <v>70</v>
      </c>
      <c r="B75" s="16"/>
      <c r="C75" s="17"/>
      <c r="D75" s="18"/>
      <c r="E75" s="19"/>
      <c r="F75" s="18"/>
      <c r="G75" s="19"/>
      <c r="H75" s="31"/>
    </row>
    <row r="76" spans="1:8" ht="13.8">
      <c r="A76" s="27" t="s">
        <v>68</v>
      </c>
      <c r="B76" s="16"/>
      <c r="C76" s="17"/>
      <c r="D76" s="18"/>
      <c r="E76" s="19"/>
      <c r="F76" s="18"/>
      <c r="G76" s="19"/>
      <c r="H76" s="31"/>
    </row>
    <row r="77" spans="1:8" ht="13.8">
      <c r="A77" s="27" t="s">
        <v>68</v>
      </c>
      <c r="B77" s="16"/>
      <c r="C77" s="17"/>
      <c r="D77" s="18"/>
      <c r="E77" s="19"/>
      <c r="F77" s="18"/>
      <c r="G77" s="19"/>
      <c r="H77" s="31"/>
    </row>
    <row r="78" spans="1:8" ht="13.8">
      <c r="A78" s="21" t="s">
        <v>71</v>
      </c>
      <c r="B78" s="32"/>
      <c r="C78" s="33"/>
      <c r="D78" s="34"/>
      <c r="E78" s="21"/>
      <c r="F78" s="34"/>
      <c r="G78" s="21"/>
      <c r="H78" s="30">
        <f>SUM(H76:H77)</f>
        <v>0</v>
      </c>
    </row>
    <row r="79" spans="1:8" ht="13.8">
      <c r="A79" s="35" t="s">
        <v>72</v>
      </c>
      <c r="B79" s="36"/>
      <c r="C79" s="37"/>
      <c r="D79" s="38"/>
      <c r="E79" s="35"/>
      <c r="F79" s="38"/>
      <c r="G79" s="35"/>
      <c r="H79" s="39">
        <f>H51+H58+H63+H70+H74+H78</f>
        <v>0</v>
      </c>
    </row>
    <row r="80" spans="1:8" ht="13.8">
      <c r="A80" s="102" t="s">
        <v>73</v>
      </c>
      <c r="B80" s="103"/>
      <c r="C80" s="103"/>
      <c r="D80" s="103"/>
      <c r="E80" s="103"/>
      <c r="F80" s="103"/>
      <c r="G80" s="103"/>
      <c r="H80" s="104"/>
    </row>
    <row r="81" spans="1:8" ht="13.8">
      <c r="A81" s="40" t="s">
        <v>74</v>
      </c>
      <c r="B81" s="41"/>
      <c r="C81" s="42"/>
      <c r="D81" s="43"/>
      <c r="E81" s="41"/>
      <c r="F81" s="43"/>
      <c r="G81" s="41"/>
      <c r="H81" s="44">
        <f>0.07*H79</f>
        <v>0</v>
      </c>
    </row>
    <row r="82" spans="1:8" ht="15.6">
      <c r="A82" s="45" t="s">
        <v>75</v>
      </c>
      <c r="B82" s="46"/>
      <c r="C82" s="47"/>
      <c r="D82" s="48"/>
      <c r="E82" s="46"/>
      <c r="F82" s="48"/>
      <c r="G82" s="46"/>
      <c r="H82" s="49">
        <f>SUM(H51+H58+H63+H70+H74+H78+H81)</f>
        <v>0</v>
      </c>
    </row>
  </sheetData>
  <mergeCells count="10">
    <mergeCell ref="A8:H8"/>
    <mergeCell ref="A41:H41"/>
    <mergeCell ref="A45:H45"/>
    <mergeCell ref="A47:H47"/>
    <mergeCell ref="A80:H80"/>
    <mergeCell ref="A1:H1"/>
    <mergeCell ref="A2:H2"/>
    <mergeCell ref="A3:H3"/>
    <mergeCell ref="A4:H4"/>
    <mergeCell ref="A6:H6"/>
  </mergeCells>
  <pageMargins left="0.5" right="0.5" top="0.5" bottom="0.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Activity A1-A2</vt:lpstr>
      <vt:lpstr>Activity B1-B2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2019-07-05T03:49:00Z</cp:lastPrinted>
  <dcterms:created xsi:type="dcterms:W3CDTF">1996-10-14T23:33:00Z</dcterms:created>
  <dcterms:modified xsi:type="dcterms:W3CDTF">2024-03-22T10:37:30Z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CFD836BAC1AF4CE1A2FBE100BC3F17BC_13</vt:lpwstr>
  </property>
  <property fmtid="{D5CDD505-2E9C-101B-9397-08002B2CF9AE}" pid="3" name="KSOProductBuildVer">
    <vt:lpwstr>1033-12.2.0.13489</vt:lpwstr>
  </property>
</Properties>
</file>